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<sst xmlns="http://schemas.openxmlformats.org/spreadsheetml/2006/main" count="1581" uniqueCount="481">
  <si>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</si>
  <si>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</si>
  <si>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</si>
  <si>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</si>
  <si>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</si>
  <si>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</si>
  <si>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</si>
  <si>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</si>
  <si>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</si>
  <si>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</si>
  <si>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</si>
  <si>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</si>
  <si>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</si>
  <si>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</si>
  <si>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</si>
  <si>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</si>
  <si>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</si>
  <si>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</si>
  <si>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</si>
  <si>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</si>
  <si>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</si>
  <si>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</si>
  <si>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</si>
  <si>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</si>
  <si>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</si>
  <si>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</si>
  <si>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</si>
  <si>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</si>
  <si>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</si>
  <si>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</si>
  <si>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</si>
  <si>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</si>
  <si>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</si>
  <si>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</si>
  <si>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</si>
  <si>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</si>
  <si>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</si>
  <si>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</si>
  <si>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</si>
  <si>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</si>
  <si>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</si>
  <si>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</si>
  <si>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</si>
  <si>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</si>
  <si>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</si>
  <si>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</si>
  <si>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</si>
  <si>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</si>
  <si>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</si>
  <si>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</si>
  <si>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</si>
  <si>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</si>
  <si>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</si>
  <si>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</si>
  <si>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</si>
  <si>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</si>
  <si>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</si>
  <si>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</si>
  <si>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</si>
  <si>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</si>
  <si>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</si>
  <si>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</si>
  <si>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</si>
  <si>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</si>
  <si>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</si>
  <si>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</si>
  <si>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</si>
  <si>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</si>
  <si>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</si>
  <si>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</si>
  <si>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</si>
  <si>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</si>
  <si>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</si>
  <si>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</si>
  <si>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</si>
  <si>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</si>
  <si>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</si>
  <si>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</si>
  <si>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</si>
  <si>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</si>
  <si>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</si>
  <si>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</si>
  <si>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</si>
  <si>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</si>
  <si>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</si>
  <si>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</si>
  <si>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</si>
  <si>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</si>
  <si>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</si>
  <si>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</si>
  <si>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</si>
  <si>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</si>
  <si>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</si>
  <si>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</si>
  <si>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</si>
  <si>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</si>
  <si>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</si>
  <si>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</si>
  <si>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</si>
  <si>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</si>
  <si>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</si>
  <si>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</si>
  <si>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</si>
  <si>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</si>
  <si>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</si>
  <si>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</si>
  <si>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</si>
  <si>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</si>
  <si>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</si>
  <si>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</si>
  <si>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</si>
  <si>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</si>
  <si>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</si>
  <si>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</si>
  <si>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</si>
  <si>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</si>
  <si>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</si>
  <si>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</si>
  <si>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</si>
  <si>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</si>
  <si>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</si>
  <si>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</si>
  <si>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</si>
  <si>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</si>
  <si>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</si>
  <si>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</si>
  <si>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</si>
  <si>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</si>
  <si>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</si>
  <si>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</si>
  <si>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</si>
  <si>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</si>
  <si>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</si>
  <si>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</si>
  <si>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</si>
  <si>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</si>
  <si>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</si>
  <si>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</si>
  <si>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</si>
  <si>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</si>
  <si>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</si>
  <si>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</si>
  <si>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</si>
  <si>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</si>
  <si>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</si>
  <si>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</si>
  <si>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</si>
  <si>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</si>
  <si>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</si>
  <si>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</si>
  <si>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</si>
  <si>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</si>
  <si>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</si>
  <si>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</si>
  <si>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</si>
  <si>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</si>
  <si>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</si>
  <si>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</si>
  <si>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</si>
  <si>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</si>
  <si>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</si>
  <si>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</si>
  <si>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</si>
  <si>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</si>
  <si>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</si>
  <si>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</si>
  <si>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</si>
  <si>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</si>
  <si>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</si>
  <si>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</si>
  <si>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</si>
  <si>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</si>
  <si>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</si>
  <si>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</si>
  <si>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</si>
  <si>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</si>
  <si>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</si>
  <si>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</si>
  <si>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</si>
  <si>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</si>
  <si>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</si>
  <si>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</si>
  <si>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</si>
  <si>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</si>
  <si>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</si>
  <si>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</si>
  <si>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</si>
  <si>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</si>
  <si>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</si>
  <si>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</si>
  <si>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</si>
  <si>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</si>
  <si>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</si>
  <si>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</si>
  <si>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</si>
  <si>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</si>
  <si>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</si>
  <si>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</si>
  <si>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</si>
  <si>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</si>
  <si>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</si>
  <si>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</si>
  <si>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</si>
  <si>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</si>
  <si>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</si>
  <si>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</si>
  <si>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</si>
  <si>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</si>
  <si>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</si>
  <si>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</si>
  <si>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</si>
  <si>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</si>
  <si>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</si>
  <si>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</si>
  <si>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</si>
  <si>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</si>
  <si>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</si>
  <si>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</si>
  <si>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</si>
  <si>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</si>
  <si>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</si>
  <si>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</si>
  <si>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</si>
  <si>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</si>
  <si>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</si>
  <si>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</si>
  <si>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</si>
  <si>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</si>
  <si>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</si>
  <si>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</si>
  <si>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</si>
  <si>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</si>
  <si>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</si>
  <si>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</si>
  <si>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</si>
  <si>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</si>
  <si>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</si>
  <si>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</si>
  <si>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</si>
  <si>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</si>
  <si>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</si>
  <si>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</si>
  <si>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</si>
  <si>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</si>
  <si>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</si>
  <si>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</si>
  <si>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</si>
  <si>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</si>
  <si>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</si>
  <si>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</si>
  <si>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</si>
  <si>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</si>
  <si>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</si>
  <si>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</si>
  <si>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</si>
  <si>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</si>
  <si>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</si>
  <si>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</si>
  <si>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</si>
  <si>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</si>
  <si>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</si>
  <si>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19.331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</si>
  <si>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</si>
  <si>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</si>
  <si>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</si>
  <si>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</si>
  <si>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</si>
  <si>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</si>
  <si>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</si>
  <si>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</si>
  <si>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</si>
  <si>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</si>
  <si>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6 кВ. Обеспечение бесперебойным электроснабжением потребителей.</t>
  </si>
  <si>
    <t>ПИР</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</si>
  <si>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</si>
  <si>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</si>
  <si>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</si>
  <si>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2.341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</si>
  <si>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</si>
  <si>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</si>
  <si>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</si>
  <si>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6 кВ РП 6/0,4 кВ №13 ф.7 ПС 110/6 кВ 219 Центральная с заменой кабеля протяженностью 2,341 км</t>
  </si>
  <si>
    <t>Замещение (обновление) электрической сети. Действующая КЛ введена в эксплуатацию в 1981 г, техническое состояние - 100% износ. Количество ремонтных муфт - 45. На основании Акта технического обследования №20 от 24.02.2021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</si>
  <si>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</si>
  <si>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</si>
  <si>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</si>
  <si>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</si>
  <si>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</si>
  <si>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</si>
  <si>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</si>
  <si>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</si>
  <si>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</si>
  <si>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2.341 Км_x000d_
</t>
  </si>
  <si>
    <t>Срок ввода объекта</t>
  </si>
  <si>
    <t>Фактическая стадия реализации проекта на отчётную дату</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</si>
  <si>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</si>
  <si>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</si>
  <si>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</si>
  <si>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</si>
  <si>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</si>
  <si>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</si>
  <si>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</si>
  <si>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</si>
  <si>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</si>
  <si>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</si>
  <si>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</si>
  <si>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</si>
  <si>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</si>
  <si>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</si>
  <si>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</si>
  <si>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</si>
  <si>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</si>
  <si>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</si>
  <si>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</si>
  <si>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</si>
  <si>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</si>
  <si>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</si>
  <si>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</si>
  <si>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</si>
  <si>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</si>
  <si>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</si>
  <si>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</si>
  <si>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</si>
  <si>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</si>
  <si>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</si>
  <si>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</si>
  <si>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</si>
  <si>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</si>
  <si>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</si>
  <si>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</si>
  <si>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</si>
  <si>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</si>
  <si>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</si>
  <si>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</si>
  <si>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</si>
  <si>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</si>
  <si>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</si>
  <si>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</si>
  <si>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</si>
  <si>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</si>
  <si>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</si>
  <si>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</si>
  <si>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</si>
  <si>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</si>
  <si>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</si>
  <si>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</si>
  <si>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</si>
  <si>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</si>
  <si>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</si>
  <si>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</si>
  <si>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</si>
  <si>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ПИР для последующего строительства КЛ 6 кВ РП 13 ф. 07 ПС 110/6 кВ №219 Центральная с заменой кабеля</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</si>
  <si>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</si>
  <si>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</si>
  <si>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</si>
  <si>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</si>
  <si>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M_ТГС-015-016</t>
  </si>
  <si>
    <t>Техперевооружение КЛ 6 кВ РП 6/0,4 кВ №13 ф.7 ПС 110/6 кВ 219 Центральная с заменой кабеля (протяженность 2,341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</si>
  <si>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</si>
  <si>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</si>
  <si>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</si>
  <si>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</si>
  <si>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24.11.2021</t>
  </si>
  <si>
    <t>20.12.2021</t>
  </si>
  <si>
    <t>31.01.2022</t>
  </si>
  <si>
    <t>31.12.2021</t>
  </si>
  <si>
    <t>15.03.2024</t>
  </si>
  <si>
    <t>15.06.2024</t>
  </si>
  <si>
    <t>30.06.2024</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</si>
  <si>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</si>
  <si>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</si>
  <si>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</si>
  <si>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Электромонтаж_x000d_
ООО Мехколонна №26</t>
  </si>
  <si>
    <t>2227,573_x000d_
2549,562</t>
  </si>
  <si>
    <t>ООО Компания Электромонтаж</t>
  </si>
  <si>
    <t>www.zakupki.gov.ru_x000d_
https://rosseti.roseltorg.ru</t>
  </si>
  <si>
    <t>2021-10-13</t>
  </si>
  <si>
    <t>2021-10-21</t>
  </si>
  <si>
    <t>2021-11-11</t>
  </si>
  <si>
    <t>2021-11-24</t>
  </si>
  <si>
    <t>2021-12-31</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</si>
  <si>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</si>
  <si>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</si>
  <si>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</si>
  <si>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</si>
  <si>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</si>
  <si>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</si>
  <si>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</si>
  <si>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</si>
  <si>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</si>
  <si>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</si>
  <si>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</si>
  <si>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</si>
  <si>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</si>
  <si>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</si>
  <si>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</si>
  <si>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</si>
  <si>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</si>
  <si>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</si>
  <si>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</si>
  <si>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</si>
  <si>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13 - ПС 219 ф7</t>
  </si>
  <si>
    <t>6кВ</t>
  </si>
  <si>
    <t>3*240</t>
  </si>
  <si>
    <t>АСБ 3*240</t>
  </si>
  <si>
    <t>АСБл 3*240</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</si>
  <si>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</si>
  <si>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</si>
  <si>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</si>
  <si>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</si>
  <si>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</si>
  <si>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</si>
  <si>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</si>
  <si>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</si>
  <si>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</si>
  <si>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</si>
  <si>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</si>
  <si>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</si>
  <si>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</si>
  <si>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</si>
  <si>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</si>
  <si>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</si>
  <si>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</si>
  <si>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</si>
  <si>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</si>
  <si>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</si>
  <si>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</si>
  <si>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</si>
  <si>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</si>
  <si>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</si>
  <si>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</si>
  <si>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</si>
  <si>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</si>
  <si>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</si>
  <si>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Рп 13ф.7 - ПС 219</t>
  </si>
  <si>
    <t>За период 2018-2021гг  прекращений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</si>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</sst>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wrapText="1"/>
    </xf>
    <xf numFmtId="2" fontId="57" fillId="0" borderId="10" xfId="0" applyNumberFormat="1" applyFont="1" applyFill="1" applyBorder="1" applyAlignment="1">
      <alignment horizontal="center" vertical="center" wrapText="1"/>
    </xf>
    <xf numFmtId="1" fontId="57" fillId="0" borderId="10" xfId="0" applyNumberFormat="1" applyFont="1" applyFill="1" applyBorder="1" applyAlignment="1">
      <alignment horizontal="center" vertical="center" wrapText="1"/>
    </xf>
    <xf numFmtId="177" fontId="57" fillId="0" borderId="10" xfId="0" applyNumberFormat="1" applyFont="1" applyFill="1" applyBorder="1" applyAlignment="1">
      <alignment horizontal="center" vertical="center" wrapText="1"/>
    </xf>
    <xf numFmtId="0" fontId="57" fillId="0" borderId="10" xfId="0" applyFont="1"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51.632201999999999</v>
      </c>
    </row>
    <row r="49" spans="1:3" s="0" customFormat="1" ht="71.25" customHeight="1" thickBot="1">
      <c r="A49" s="142" t="s">
        <v>232</v>
      </c>
      <c r="B49" s="143" t="s">
        <v>258</v>
      </c>
      <c r="C49" s="144">
        <v>43.026834999999998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M_ТГС-015-016</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РП 6/0,4 кВ №13 ф.7 ПС 110/6 кВ 219 Центральная с заменой кабеля (протяженность 2,341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40.25">
      <c r="A26" s="256">
        <v>1</v>
      </c>
      <c r="B26" s="256" t="s">
        <v>278</v>
      </c>
      <c r="C26" s="256" t="s">
        <v>290</v>
      </c>
      <c r="D26" s="256">
        <v>2024</v>
      </c>
      <c r="E26" s="256"/>
      <c r="F26" s="256" t="s">
        <v>265</v>
      </c>
      <c r="G26" s="256"/>
      <c r="H26" s="256"/>
      <c r="I26" s="256"/>
      <c r="J26" s="256"/>
      <c r="K26" s="256">
        <v>2.3410000000000002</v>
      </c>
      <c r="L26" s="256"/>
      <c r="M26" s="256" t="s">
        <v>273</v>
      </c>
      <c r="N26" s="256" t="s">
        <v>351</v>
      </c>
      <c r="O26" s="256" t="s">
        <v>369</v>
      </c>
      <c r="P26" s="256">
        <v>2549.5619999999999</v>
      </c>
      <c r="Q26" s="256" t="s">
        <v>370</v>
      </c>
      <c r="R26" s="256">
        <v>2549.5619999999999</v>
      </c>
      <c r="S26" s="256" t="s">
        <v>371</v>
      </c>
      <c r="T26" s="256" t="s">
        <v>371</v>
      </c>
      <c r="U26" s="256">
        <v>2</v>
      </c>
      <c r="V26" s="256">
        <v>2</v>
      </c>
      <c r="W26" s="256" t="s">
        <v>372</v>
      </c>
      <c r="X26" s="256" t="s">
        <v>373</v>
      </c>
      <c r="Y26" s="256"/>
      <c r="Z26" s="256"/>
      <c r="AA26" s="256"/>
      <c r="AB26" s="256">
        <v>2227.5729999999999</v>
      </c>
      <c r="AC26" s="256" t="s">
        <v>374</v>
      </c>
      <c r="AD26" s="256">
        <v>2673.087</v>
      </c>
      <c r="AE26" s="256">
        <v>2673.087</v>
      </c>
      <c r="AF26" s="256">
        <v>32110722729</v>
      </c>
      <c r="AG26" s="256" t="s">
        <v>375</v>
      </c>
      <c r="AH26" s="256"/>
      <c r="AI26" s="256" t="s">
        <v>376</v>
      </c>
      <c r="AJ26" s="256" t="s">
        <v>377</v>
      </c>
      <c r="AK26" s="256" t="s">
        <v>378</v>
      </c>
      <c r="AL26" s="256"/>
      <c r="AM26" s="256"/>
      <c r="AN26" s="256"/>
      <c r="AO26" s="256"/>
      <c r="AP26" s="256"/>
      <c r="AQ26" s="256" t="s">
        <v>379</v>
      </c>
      <c r="AR26" s="256" t="s">
        <v>379</v>
      </c>
      <c r="AS26" s="256" t="s">
        <v>379</v>
      </c>
      <c r="AT26" s="256" t="s">
        <v>380</v>
      </c>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M_ТГС-015-016</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РП 6/0,4 кВ №13 ф.7 ПС 110/6 кВ 219 Центральная с заменой кабеля (протяженность 2,341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РП 6/0,4 кВ №13 ф.7 ПС 110/6 кВ 219 Центральная с заменой кабеля (протяженность 2,341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2024</v>
      </c>
    </row>
    <row r="26" spans="1:2" ht="16.5" thickBot="1">
      <c r="A26" s="87" t="s">
        <v>294</v>
      </c>
      <c r="B26" s="88" t="s">
        <v>268</v>
      </c>
    </row>
    <row r="27" spans="1:2" ht="23.25" customHeight="1" thickBot="1">
      <c r="A27" s="89" t="s">
        <v>296</v>
      </c>
      <c r="B27" s="85">
        <v>54.303341999999994</v>
      </c>
    </row>
    <row r="28" spans="1:2" ht="16.5" thickBot="1">
      <c r="A28" s="90" t="s">
        <v>297</v>
      </c>
      <c r="B28" s="91" t="s">
        <v>370</v>
      </c>
    </row>
    <row r="29" spans="1:2" ht="29.25" thickBot="1">
      <c r="A29" s="92" t="s">
        <v>299</v>
      </c>
      <c r="B29" s="93">
        <v>54.302999999999997</v>
      </c>
    </row>
    <row r="30" spans="1:2" ht="29.25" thickBot="1">
      <c r="A30" s="92" t="s">
        <v>300</v>
      </c>
      <c r="B30" s="94">
        <v>0</v>
      </c>
    </row>
    <row r="31" spans="1:2" ht="16.5" thickBot="1">
      <c r="A31" s="95" t="s">
        <v>301</v>
      </c>
      <c r="B31" s="95"/>
    </row>
    <row r="32" spans="1:2" ht="29.25" thickBot="1">
      <c r="A32" s="92" t="s">
        <v>302</v>
      </c>
      <c r="B32" s="95" t="s">
        <v>374</v>
      </c>
    </row>
    <row r="33" spans="1:2" ht="16.5" thickBot="1">
      <c r="A33" s="95" t="s">
        <v>303</v>
      </c>
      <c r="B33" s="95">
        <v>2.673</v>
      </c>
    </row>
    <row r="34" spans="1:2" ht="16.5" thickBot="1">
      <c r="A34" s="95" t="s">
        <v>304</v>
      </c>
      <c r="B34" s="118">
        <f>IFERROR(T8R33/T8R27,"-")</f>
        <v>0.049223489780794716</v>
      </c>
    </row>
    <row r="35" spans="1:2" ht="16.5" thickBot="1">
      <c r="A35" s="95" t="s">
        <v>305</v>
      </c>
      <c r="B35" s="95">
        <v>2.6709999999999998</v>
      </c>
    </row>
    <row r="36" spans="1:2" ht="16.5" thickBot="1">
      <c r="A36" s="95" t="s">
        <v>306</v>
      </c>
      <c r="B36" s="95">
        <v>2.226</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0.049000000000000002</v>
      </c>
    </row>
    <row r="50" spans="1:2" ht="16.5" thickBot="1">
      <c r="A50" s="98" t="s">
        <v>311</v>
      </c>
      <c r="B50" s="119">
        <v>0</v>
      </c>
    </row>
    <row r="51" spans="1:2" ht="16.5" thickBot="1">
      <c r="A51" s="98" t="s">
        <v>312</v>
      </c>
      <c r="B51" s="119">
        <v>2.6709999999999998</v>
      </c>
    </row>
    <row r="52" spans="1:2" ht="16.5" thickBot="1">
      <c r="A52" s="99" t="s">
        <v>313</v>
      </c>
      <c r="B52" s="120">
        <f>IFERROR(T8R53/T1C24,"-")</f>
        <v>0.05173128196236914</v>
      </c>
    </row>
    <row r="53" spans="1:2" ht="16.5" thickBot="1">
      <c r="A53" s="99" t="s">
        <v>314</v>
      </c>
      <c r="B53" s="100">
        <v>2.6709999999999998</v>
      </c>
    </row>
    <row r="54" spans="1:2" ht="16.5" thickBot="1">
      <c r="A54" s="99" t="s">
        <v>315</v>
      </c>
      <c r="B54" s="120">
        <f>IFERROR(T8R55/T1C25,"-")</f>
        <v>0.051735155513994928</v>
      </c>
    </row>
    <row r="55" spans="1:2" ht="16.5" thickBot="1">
      <c r="A55" s="101" t="s">
        <v>316</v>
      </c>
      <c r="B55" s="102">
        <v>2.226</v>
      </c>
    </row>
    <row r="56" spans="1:2" ht="15.75" customHeight="1">
      <c r="A56" s="96" t="s">
        <v>317</v>
      </c>
      <c r="B56" s="103"/>
    </row>
    <row r="57" spans="1:2" ht="15.75">
      <c r="A57" s="104" t="s">
        <v>318</v>
      </c>
      <c r="B57" s="105"/>
    </row>
    <row r="58" spans="1:2" ht="30">
      <c r="A58" s="104" t="s">
        <v>319</v>
      </c>
      <c r="B58" s="105" t="s">
        <v>374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09"/>
      <c r="B18" s="309"/>
      <c r="C18" s="309"/>
      <c r="D18" s="309"/>
      <c r="E18" s="309"/>
      <c r="F18" s="309"/>
      <c r="G18" s="309"/>
      <c r="H18" s="309"/>
      <c r="I18" s="309"/>
      <c r="J18" s="309"/>
      <c r="K18" s="309"/>
      <c r="L18" s="309"/>
      <c r="M18" s="309"/>
      <c r="N18" s="309"/>
      <c r="O18" s="309"/>
      <c r="P18" s="309"/>
      <c r="Q18" s="309"/>
      <c r="R18" s="309"/>
      <c r="S18" s="309"/>
      <c r="T18" s="179"/>
      <c r="U18" s="179"/>
      <c r="V18" s="179"/>
      <c r="W18" s="179"/>
      <c r="X18" s="179"/>
      <c r="Y18" s="179"/>
    </row>
    <row r="19" spans="1:25" s="2" customFormat="1" ht="54" customHeight="1">
      <c r="A19" s="310" t="s">
        <v>1</v>
      </c>
      <c r="B19" s="310" t="s">
        <v>453</v>
      </c>
      <c r="C19" s="311" t="s">
        <v>454</v>
      </c>
      <c r="D19" s="310" t="s">
        <v>455</v>
      </c>
      <c r="E19" s="310" t="s">
        <v>456</v>
      </c>
      <c r="F19" s="310" t="s">
        <v>457</v>
      </c>
      <c r="G19" s="310" t="s">
        <v>458</v>
      </c>
      <c r="H19" s="310" t="s">
        <v>459</v>
      </c>
      <c r="I19" s="310" t="s">
        <v>460</v>
      </c>
      <c r="J19" s="310" t="s">
        <v>461</v>
      </c>
      <c r="K19" s="310" t="s">
        <v>381</v>
      </c>
      <c r="L19" s="310" t="s">
        <v>462</v>
      </c>
      <c r="M19" s="310" t="s">
        <v>463</v>
      </c>
      <c r="N19" s="310" t="s">
        <v>464</v>
      </c>
      <c r="O19" s="310" t="s">
        <v>465</v>
      </c>
      <c r="P19" s="310" t="s">
        <v>466</v>
      </c>
      <c r="Q19" s="310" t="s">
        <v>467</v>
      </c>
      <c r="R19" s="310"/>
      <c r="S19" s="312" t="s">
        <v>468</v>
      </c>
      <c r="T19" s="179"/>
      <c r="U19" s="179"/>
      <c r="V19" s="179"/>
      <c r="W19" s="179"/>
      <c r="X19" s="179"/>
      <c r="Y19" s="179"/>
    </row>
    <row r="20" spans="1:28" s="2" customFormat="1" ht="180.75" customHeight="1">
      <c r="A20" s="310"/>
      <c r="B20" s="310"/>
      <c r="C20" s="313"/>
      <c r="D20" s="310"/>
      <c r="E20" s="310"/>
      <c r="F20" s="310"/>
      <c r="G20" s="310"/>
      <c r="H20" s="310"/>
      <c r="I20" s="310"/>
      <c r="J20" s="310"/>
      <c r="K20" s="310"/>
      <c r="L20" s="310"/>
      <c r="M20" s="310"/>
      <c r="N20" s="310"/>
      <c r="O20" s="310"/>
      <c r="P20" s="310"/>
      <c r="Q20" s="314" t="s">
        <v>469</v>
      </c>
      <c r="R20" s="315" t="s">
        <v>470</v>
      </c>
      <c r="S20" s="312"/>
      <c r="T20" s="24"/>
      <c r="U20" s="24"/>
      <c r="V20" s="24"/>
      <c r="W20" s="24"/>
      <c r="X20" s="24"/>
      <c r="Y20" s="24"/>
      <c r="Z20" s="23"/>
      <c r="AA20" s="23"/>
      <c r="AB20" s="23"/>
    </row>
    <row r="21" spans="1:28" s="2" customFormat="1" ht="18.75">
      <c r="A21" s="314">
        <v>1</v>
      </c>
      <c r="B21" s="316">
        <v>2</v>
      </c>
      <c r="C21" s="314">
        <v>3</v>
      </c>
      <c r="D21" s="316">
        <v>4</v>
      </c>
      <c r="E21" s="314">
        <v>5</v>
      </c>
      <c r="F21" s="316">
        <v>6</v>
      </c>
      <c r="G21" s="314">
        <v>7</v>
      </c>
      <c r="H21" s="316">
        <v>8</v>
      </c>
      <c r="I21" s="314">
        <v>9</v>
      </c>
      <c r="J21" s="316">
        <v>10</v>
      </c>
      <c r="K21" s="314">
        <v>11</v>
      </c>
      <c r="L21" s="316">
        <v>12</v>
      </c>
      <c r="M21" s="314">
        <v>13</v>
      </c>
      <c r="N21" s="316">
        <v>14</v>
      </c>
      <c r="O21" s="314">
        <v>15</v>
      </c>
      <c r="P21" s="316">
        <v>16</v>
      </c>
      <c r="Q21" s="314">
        <v>17</v>
      </c>
      <c r="R21" s="316">
        <v>18</v>
      </c>
      <c r="S21" s="314">
        <v>19</v>
      </c>
      <c r="T21" s="24"/>
      <c r="U21" s="24"/>
      <c r="V21" s="24"/>
      <c r="W21" s="24"/>
      <c r="X21" s="24"/>
      <c r="Y21" s="24"/>
      <c r="Z21" s="23"/>
      <c r="AA21" s="23"/>
      <c r="AB21" s="23"/>
    </row>
    <row r="22" spans="1:28" ht="15">
      <c r="A22" s="317"/>
      <c r="B22" s="317"/>
      <c r="C22" s="317"/>
      <c r="D22" s="317"/>
      <c r="E22" s="317"/>
      <c r="F22" s="317"/>
      <c r="G22" s="317"/>
      <c r="H22" s="317"/>
      <c r="I22" s="317"/>
      <c r="J22" s="317"/>
      <c r="K22" s="317"/>
      <c r="L22" s="317"/>
      <c r="M22" s="317"/>
      <c r="N22" s="317"/>
      <c r="O22" s="317"/>
      <c r="P22" s="317"/>
      <c r="Q22" s="317"/>
      <c r="R22" s="317"/>
      <c r="S22" s="31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471</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318"/>
      <c r="B20" s="318"/>
      <c r="C20" s="318"/>
      <c r="D20" s="318"/>
      <c r="E20" s="318"/>
      <c r="F20" s="318"/>
      <c r="G20" s="318"/>
      <c r="H20" s="318"/>
      <c r="I20" s="318"/>
      <c r="J20" s="318"/>
      <c r="K20" s="318"/>
      <c r="L20" s="318"/>
      <c r="M20" s="318"/>
      <c r="N20" s="318"/>
      <c r="O20" s="318"/>
      <c r="P20" s="318"/>
      <c r="Q20" s="318"/>
      <c r="R20" s="318"/>
      <c r="S20" s="318"/>
      <c r="T20" s="318"/>
    </row>
    <row r="21" spans="1:20" ht="46.5" customHeight="1">
      <c r="A21" s="319" t="s">
        <v>1</v>
      </c>
      <c r="B21" s="320" t="s">
        <v>472</v>
      </c>
      <c r="C21" s="321"/>
      <c r="D21" s="322" t="s">
        <v>473</v>
      </c>
      <c r="E21" s="320" t="s">
        <v>474</v>
      </c>
      <c r="F21" s="321"/>
      <c r="G21" s="320" t="s">
        <v>475</v>
      </c>
      <c r="H21" s="321"/>
      <c r="I21" s="320" t="s">
        <v>476</v>
      </c>
      <c r="J21" s="321"/>
      <c r="K21" s="322" t="s">
        <v>477</v>
      </c>
      <c r="L21" s="320" t="s">
        <v>478</v>
      </c>
      <c r="M21" s="321"/>
      <c r="N21" s="320" t="s">
        <v>479</v>
      </c>
      <c r="O21" s="321"/>
      <c r="P21" s="322" t="s">
        <v>480</v>
      </c>
      <c r="Q21" s="262" t="s">
        <v>391</v>
      </c>
      <c r="R21" s="264"/>
      <c r="S21" s="262" t="s">
        <v>392</v>
      </c>
      <c r="T21" s="263"/>
    </row>
    <row r="22" spans="1:20" ht="204.75" customHeight="1">
      <c r="A22" s="323"/>
      <c r="B22" s="324"/>
      <c r="C22" s="325"/>
      <c r="D22" s="326"/>
      <c r="E22" s="324"/>
      <c r="F22" s="325"/>
      <c r="G22" s="324"/>
      <c r="H22" s="325"/>
      <c r="I22" s="324"/>
      <c r="J22" s="325"/>
      <c r="K22" s="327"/>
      <c r="L22" s="324"/>
      <c r="M22" s="325"/>
      <c r="N22" s="324"/>
      <c r="O22" s="325"/>
      <c r="P22" s="327"/>
      <c r="Q22" s="269" t="s">
        <v>395</v>
      </c>
      <c r="R22" s="269" t="s">
        <v>396</v>
      </c>
      <c r="S22" s="269" t="s">
        <v>397</v>
      </c>
      <c r="T22" s="269" t="s">
        <v>398</v>
      </c>
    </row>
    <row r="23" spans="1:20" ht="51.75" customHeight="1">
      <c r="A23" s="328"/>
      <c r="B23" s="329" t="s">
        <v>399</v>
      </c>
      <c r="C23" s="329" t="s">
        <v>400</v>
      </c>
      <c r="D23" s="327"/>
      <c r="E23" s="329" t="s">
        <v>399</v>
      </c>
      <c r="F23" s="329" t="s">
        <v>400</v>
      </c>
      <c r="G23" s="329" t="s">
        <v>399</v>
      </c>
      <c r="H23" s="329" t="s">
        <v>400</v>
      </c>
      <c r="I23" s="329" t="s">
        <v>399</v>
      </c>
      <c r="J23" s="329" t="s">
        <v>400</v>
      </c>
      <c r="K23" s="329" t="s">
        <v>399</v>
      </c>
      <c r="L23" s="329" t="s">
        <v>399</v>
      </c>
      <c r="M23" s="329" t="s">
        <v>400</v>
      </c>
      <c r="N23" s="329" t="s">
        <v>399</v>
      </c>
      <c r="O23" s="329" t="s">
        <v>400</v>
      </c>
      <c r="P23" s="327" t="s">
        <v>399</v>
      </c>
      <c r="Q23" s="269" t="s">
        <v>399</v>
      </c>
      <c r="R23" s="269" t="s">
        <v>399</v>
      </c>
      <c r="S23" s="269" t="s">
        <v>399</v>
      </c>
      <c r="T23" s="269" t="s">
        <v>399</v>
      </c>
    </row>
    <row r="24" spans="1:20" ht="15.75">
      <c r="A24" s="330">
        <v>1</v>
      </c>
      <c r="B24" s="330">
        <v>2</v>
      </c>
      <c r="C24" s="330">
        <v>3</v>
      </c>
      <c r="D24" s="330">
        <v>4</v>
      </c>
      <c r="E24" s="330">
        <v>5</v>
      </c>
      <c r="F24" s="330">
        <v>6</v>
      </c>
      <c r="G24" s="330">
        <v>7</v>
      </c>
      <c r="H24" s="330">
        <v>8</v>
      </c>
      <c r="I24" s="330">
        <v>9</v>
      </c>
      <c r="J24" s="330">
        <v>10</v>
      </c>
      <c r="K24" s="330">
        <v>11</v>
      </c>
      <c r="L24" s="330">
        <v>12</v>
      </c>
      <c r="M24" s="330">
        <v>13</v>
      </c>
      <c r="N24" s="330">
        <v>14</v>
      </c>
      <c r="O24" s="330">
        <v>15</v>
      </c>
      <c r="P24" s="330">
        <v>16</v>
      </c>
      <c r="Q24" s="330">
        <v>17</v>
      </c>
      <c r="R24" s="330">
        <v>18</v>
      </c>
      <c r="S24" s="330">
        <v>19</v>
      </c>
      <c r="T24" s="330">
        <v>20</v>
      </c>
    </row>
    <row r="25" spans="1:20" s="258" customFormat="1" ht="15.75">
      <c r="A25" s="331"/>
      <c r="B25" s="332"/>
      <c r="C25" s="332"/>
      <c r="D25" s="332"/>
      <c r="E25" s="332"/>
      <c r="F25" s="332"/>
      <c r="G25" s="332"/>
      <c r="H25" s="332"/>
      <c r="I25" s="332"/>
      <c r="J25" s="333"/>
      <c r="K25" s="333"/>
      <c r="L25" s="333"/>
      <c r="M25" s="334"/>
      <c r="N25" s="334"/>
      <c r="O25" s="334"/>
      <c r="P25" s="333"/>
      <c r="Q25" s="335"/>
      <c r="R25" s="332"/>
      <c r="S25" s="335"/>
      <c r="T25" s="332"/>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spans="1:27" ht="25.5" customHeight="1">
      <c r="A1" s="25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c r="A20" s="258"/>
    </row>
    <row r="21" spans="1:27" ht="15.75" customHeight="1">
      <c r="A21" s="259" t="s">
        <v>1</v>
      </c>
      <c r="B21" s="260" t="s">
        <v>298</v>
      </c>
      <c r="C21" s="261"/>
      <c r="D21" s="260" t="s">
        <v>295</v>
      </c>
      <c r="E21" s="261"/>
      <c r="F21" s="262" t="s">
        <v>381</v>
      </c>
      <c r="G21" s="263"/>
      <c r="H21" s="263"/>
      <c r="I21" s="264"/>
      <c r="J21" s="259" t="s">
        <v>382</v>
      </c>
      <c r="K21" s="260" t="s">
        <v>383</v>
      </c>
      <c r="L21" s="261"/>
      <c r="M21" s="260" t="s">
        <v>384</v>
      </c>
      <c r="N21" s="261"/>
      <c r="O21" s="260" t="s">
        <v>385</v>
      </c>
      <c r="P21" s="261"/>
      <c r="Q21" s="260" t="s">
        <v>386</v>
      </c>
      <c r="R21" s="261"/>
      <c r="S21" s="259" t="s">
        <v>387</v>
      </c>
      <c r="T21" s="259" t="s">
        <v>388</v>
      </c>
      <c r="U21" s="259" t="s">
        <v>389</v>
      </c>
      <c r="V21" s="260" t="s">
        <v>390</v>
      </c>
      <c r="W21" s="261"/>
      <c r="X21" s="262" t="s">
        <v>391</v>
      </c>
      <c r="Y21" s="263"/>
      <c r="Z21" s="262" t="s">
        <v>392</v>
      </c>
      <c r="AA21" s="263"/>
    </row>
    <row r="22" spans="1:27" ht="216" customHeight="1">
      <c r="A22" s="265"/>
      <c r="B22" s="266"/>
      <c r="C22" s="267"/>
      <c r="D22" s="266"/>
      <c r="E22" s="267"/>
      <c r="F22" s="262" t="s">
        <v>393</v>
      </c>
      <c r="G22" s="264"/>
      <c r="H22" s="262" t="s">
        <v>394</v>
      </c>
      <c r="I22" s="264"/>
      <c r="J22" s="268"/>
      <c r="K22" s="266"/>
      <c r="L22" s="267"/>
      <c r="M22" s="266"/>
      <c r="N22" s="267"/>
      <c r="O22" s="266"/>
      <c r="P22" s="267"/>
      <c r="Q22" s="266"/>
      <c r="R22" s="267"/>
      <c r="S22" s="268"/>
      <c r="T22" s="268"/>
      <c r="U22" s="268"/>
      <c r="V22" s="266"/>
      <c r="W22" s="267"/>
      <c r="X22" s="269" t="s">
        <v>395</v>
      </c>
      <c r="Y22" s="269" t="s">
        <v>396</v>
      </c>
      <c r="Z22" s="269" t="s">
        <v>397</v>
      </c>
      <c r="AA22" s="269" t="s">
        <v>398</v>
      </c>
    </row>
    <row r="23" spans="1:27" ht="60" customHeight="1">
      <c r="A23" s="268"/>
      <c r="B23" s="268" t="s">
        <v>399</v>
      </c>
      <c r="C23" s="268" t="s">
        <v>400</v>
      </c>
      <c r="D23" s="268" t="s">
        <v>399</v>
      </c>
      <c r="E23" s="268" t="s">
        <v>400</v>
      </c>
      <c r="F23" s="268" t="s">
        <v>399</v>
      </c>
      <c r="G23" s="268" t="s">
        <v>400</v>
      </c>
      <c r="H23" s="268" t="s">
        <v>399</v>
      </c>
      <c r="I23" s="268" t="s">
        <v>400</v>
      </c>
      <c r="J23" s="268" t="s">
        <v>399</v>
      </c>
      <c r="K23" s="268" t="s">
        <v>399</v>
      </c>
      <c r="L23" s="268" t="s">
        <v>400</v>
      </c>
      <c r="M23" s="268" t="s">
        <v>399</v>
      </c>
      <c r="N23" s="268" t="s">
        <v>400</v>
      </c>
      <c r="O23" s="268" t="s">
        <v>399</v>
      </c>
      <c r="P23" s="268" t="s">
        <v>400</v>
      </c>
      <c r="Q23" s="268" t="s">
        <v>399</v>
      </c>
      <c r="R23" s="268" t="s">
        <v>400</v>
      </c>
      <c r="S23" s="268" t="s">
        <v>399</v>
      </c>
      <c r="T23" s="268" t="s">
        <v>399</v>
      </c>
      <c r="U23" s="268" t="s">
        <v>399</v>
      </c>
      <c r="V23" s="268" t="s">
        <v>399</v>
      </c>
      <c r="W23" s="268" t="s">
        <v>400</v>
      </c>
      <c r="X23" s="268" t="s">
        <v>399</v>
      </c>
      <c r="Y23" s="268" t="s">
        <v>399</v>
      </c>
      <c r="Z23" s="269" t="s">
        <v>399</v>
      </c>
      <c r="AA23" s="269" t="s">
        <v>399</v>
      </c>
    </row>
    <row r="24" spans="1:27" ht="15.7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ht="15.75">
      <c r="A25" s="257"/>
      <c r="B25" s="257" t="s">
        <v>401</v>
      </c>
      <c r="C25" s="257" t="s">
        <v>401</v>
      </c>
      <c r="D25" s="257" t="s">
        <v>401</v>
      </c>
      <c r="E25" s="257" t="s">
        <v>401</v>
      </c>
      <c r="F25" s="257" t="s">
        <v>402</v>
      </c>
      <c r="G25" s="257" t="s">
        <v>402</v>
      </c>
      <c r="H25" s="257" t="s">
        <v>402</v>
      </c>
      <c r="I25" s="257" t="s">
        <v>402</v>
      </c>
      <c r="J25" s="257">
        <v>1981</v>
      </c>
      <c r="K25" s="257">
        <v>1</v>
      </c>
      <c r="L25" s="257">
        <v>1</v>
      </c>
      <c r="M25" s="257" t="s">
        <v>403</v>
      </c>
      <c r="N25" s="257" t="s">
        <v>403</v>
      </c>
      <c r="O25" s="257" t="s">
        <v>404</v>
      </c>
      <c r="P25" s="257" t="s">
        <v>405</v>
      </c>
      <c r="Q25" s="257">
        <v>2.29</v>
      </c>
      <c r="R25" s="257">
        <v>2.52</v>
      </c>
      <c r="S25" s="257" t="s">
        <v>183</v>
      </c>
      <c r="T25" s="257">
        <v>2019</v>
      </c>
      <c r="U25" s="257">
        <v>45</v>
      </c>
      <c r="V25" s="257" t="s">
        <v>406</v>
      </c>
      <c r="W25" s="257" t="s">
        <v>406</v>
      </c>
      <c r="X25" s="257" t="s">
        <v>183</v>
      </c>
      <c r="Y25" s="257" t="s">
        <v>183</v>
      </c>
      <c r="Z25" s="257" t="s">
        <v>183</v>
      </c>
      <c r="AA25" s="257" t="s">
        <v>183</v>
      </c>
    </row>
    <row r="26" spans="24:27" ht="15.75">
      <c r="X26" s="271"/>
      <c r="Y26" s="272"/>
      <c r="Z26" s="273"/>
      <c r="AA26" s="273"/>
    </row>
    <row r="27" spans="1:27" s="274" customFormat="1" ht="12.75">
      <c r="A27" s="275"/>
      <c r="B27" s="275"/>
      <c r="C27" s="275"/>
      <c r="E27" s="275"/>
      <c r="X27" s="276"/>
      <c r="Y27" s="276"/>
      <c r="Z27" s="276"/>
      <c r="AA27" s="276"/>
    </row>
    <row r="28" spans="1:3" s="274" customFormat="1" ht="12.75">
      <c r="A28" s="275"/>
      <c r="B28" s="275"/>
      <c r="C28" s="27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2024</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8"/>
      <c r="AB16" s="278"/>
    </row>
    <row r="17" spans="1:28" ht="1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8"/>
      <c r="AB17" s="278"/>
    </row>
    <row r="18" spans="1:28" ht="1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8"/>
      <c r="AB18" s="278"/>
    </row>
    <row r="19" spans="1:28" ht="1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8"/>
      <c r="AB19" s="278"/>
    </row>
    <row r="20" spans="1:28" ht="1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80"/>
      <c r="AB20" s="280"/>
    </row>
    <row r="21" spans="1:28" ht="1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80"/>
      <c r="AB21" s="280"/>
    </row>
    <row r="22" spans="1:28" ht="15">
      <c r="A22" s="281" t="s">
        <v>407</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2"/>
      <c r="AB22" s="282"/>
    </row>
    <row r="23" spans="1:26" ht="32.25" customHeight="1">
      <c r="A23" s="283" t="s">
        <v>408</v>
      </c>
      <c r="B23" s="284"/>
      <c r="C23" s="284"/>
      <c r="D23" s="284"/>
      <c r="E23" s="284"/>
      <c r="F23" s="284"/>
      <c r="G23" s="284"/>
      <c r="H23" s="284"/>
      <c r="I23" s="284"/>
      <c r="J23" s="284"/>
      <c r="K23" s="284"/>
      <c r="L23" s="285"/>
      <c r="M23" s="286" t="s">
        <v>409</v>
      </c>
      <c r="N23" s="286"/>
      <c r="O23" s="286"/>
      <c r="P23" s="286"/>
      <c r="Q23" s="286"/>
      <c r="R23" s="286"/>
      <c r="S23" s="286"/>
      <c r="T23" s="286"/>
      <c r="U23" s="286"/>
      <c r="V23" s="286"/>
      <c r="W23" s="286"/>
      <c r="X23" s="286"/>
      <c r="Y23" s="286"/>
      <c r="Z23" s="286"/>
    </row>
    <row r="24" spans="1:26" ht="151.5" customHeight="1">
      <c r="A24" s="286" t="s">
        <v>410</v>
      </c>
      <c r="B24" s="287" t="s">
        <v>411</v>
      </c>
      <c r="C24" s="286" t="s">
        <v>412</v>
      </c>
      <c r="D24" s="286" t="s">
        <v>413</v>
      </c>
      <c r="E24" s="286" t="s">
        <v>414</v>
      </c>
      <c r="F24" s="286" t="s">
        <v>415</v>
      </c>
      <c r="G24" s="286" t="s">
        <v>416</v>
      </c>
      <c r="H24" s="286" t="s">
        <v>417</v>
      </c>
      <c r="I24" s="286" t="s">
        <v>418</v>
      </c>
      <c r="J24" s="286" t="s">
        <v>419</v>
      </c>
      <c r="K24" s="287" t="s">
        <v>420</v>
      </c>
      <c r="L24" s="287" t="s">
        <v>421</v>
      </c>
      <c r="M24" s="288" t="s">
        <v>422</v>
      </c>
      <c r="N24" s="287" t="s">
        <v>423</v>
      </c>
      <c r="O24" s="286" t="s">
        <v>424</v>
      </c>
      <c r="P24" s="286" t="s">
        <v>425</v>
      </c>
      <c r="Q24" s="286" t="s">
        <v>426</v>
      </c>
      <c r="R24" s="286" t="s">
        <v>417</v>
      </c>
      <c r="S24" s="286" t="s">
        <v>427</v>
      </c>
      <c r="T24" s="286" t="s">
        <v>428</v>
      </c>
      <c r="U24" s="286" t="s">
        <v>429</v>
      </c>
      <c r="V24" s="286" t="s">
        <v>426</v>
      </c>
      <c r="W24" s="289" t="s">
        <v>430</v>
      </c>
      <c r="X24" s="289" t="s">
        <v>431</v>
      </c>
      <c r="Y24" s="289" t="s">
        <v>432</v>
      </c>
      <c r="Z24" s="290" t="s">
        <v>433</v>
      </c>
    </row>
    <row r="25" spans="1:26" ht="16.5" customHeight="1">
      <c r="A25" s="286">
        <v>1</v>
      </c>
      <c r="B25" s="287">
        <v>2</v>
      </c>
      <c r="C25" s="286">
        <v>3</v>
      </c>
      <c r="D25" s="287">
        <v>4</v>
      </c>
      <c r="E25" s="286">
        <v>5</v>
      </c>
      <c r="F25" s="287">
        <v>6</v>
      </c>
      <c r="G25" s="286">
        <v>7</v>
      </c>
      <c r="H25" s="287">
        <v>8</v>
      </c>
      <c r="I25" s="286">
        <v>9</v>
      </c>
      <c r="J25" s="287">
        <v>10</v>
      </c>
      <c r="K25" s="286">
        <v>11</v>
      </c>
      <c r="L25" s="287">
        <v>12</v>
      </c>
      <c r="M25" s="286">
        <v>13</v>
      </c>
      <c r="N25" s="287">
        <v>14</v>
      </c>
      <c r="O25" s="286">
        <v>15</v>
      </c>
      <c r="P25" s="287">
        <v>16</v>
      </c>
      <c r="Q25" s="286">
        <v>17</v>
      </c>
      <c r="R25" s="287">
        <v>18</v>
      </c>
      <c r="S25" s="286">
        <v>19</v>
      </c>
      <c r="T25" s="287">
        <v>20</v>
      </c>
      <c r="U25" s="286">
        <v>21</v>
      </c>
      <c r="V25" s="287">
        <v>22</v>
      </c>
      <c r="W25" s="286">
        <v>23</v>
      </c>
      <c r="X25" s="287">
        <v>24</v>
      </c>
      <c r="Y25" s="286">
        <v>25</v>
      </c>
      <c r="Z25" s="287">
        <v>26</v>
      </c>
    </row>
    <row r="26" spans="1:26" ht="15">
      <c r="A26" s="291"/>
      <c r="B26" s="291" t="s">
        <v>434</v>
      </c>
      <c r="C26" s="292">
        <v>0</v>
      </c>
      <c r="D26" s="293">
        <v>0</v>
      </c>
      <c r="E26" s="292">
        <v>0</v>
      </c>
      <c r="F26" s="292">
        <v>0</v>
      </c>
      <c r="G26" s="292">
        <v>0</v>
      </c>
      <c r="H26" s="293">
        <v>0</v>
      </c>
      <c r="I26" s="292">
        <v>0</v>
      </c>
      <c r="J26" s="292">
        <v>0</v>
      </c>
      <c r="K26" s="293">
        <v>0</v>
      </c>
      <c r="L26" s="293">
        <v>0</v>
      </c>
      <c r="M26" s="293">
        <v>2024</v>
      </c>
      <c r="N26" s="293">
        <v>0</v>
      </c>
      <c r="O26" s="292">
        <v>0</v>
      </c>
      <c r="P26" s="292">
        <v>0</v>
      </c>
      <c r="Q26" s="292">
        <v>0</v>
      </c>
      <c r="R26" s="293">
        <v>0</v>
      </c>
      <c r="S26" s="294">
        <v>0</v>
      </c>
      <c r="T26" s="294">
        <v>0</v>
      </c>
      <c r="U26" s="294">
        <v>0</v>
      </c>
      <c r="V26" s="294">
        <v>0</v>
      </c>
      <c r="W26" s="294">
        <v>0</v>
      </c>
      <c r="X26" s="294">
        <v>0</v>
      </c>
      <c r="Y26" s="294">
        <v>0</v>
      </c>
      <c r="Z26" s="295" t="s">
        <v>435</v>
      </c>
    </row>
    <row r="30" ht="15">
      <c r="A30" s="29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436</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7" t="s">
        <v>1</v>
      </c>
      <c r="B19" s="297" t="s">
        <v>437</v>
      </c>
      <c r="C19" s="297" t="s">
        <v>438</v>
      </c>
      <c r="D19" s="297" t="s">
        <v>439</v>
      </c>
      <c r="E19" s="298" t="s">
        <v>440</v>
      </c>
      <c r="F19" s="299"/>
      <c r="G19" s="299"/>
      <c r="H19" s="299"/>
      <c r="I19" s="300"/>
      <c r="J19" s="297" t="s">
        <v>441</v>
      </c>
      <c r="K19" s="297"/>
      <c r="L19" s="297"/>
      <c r="M19" s="297"/>
      <c r="N19" s="297"/>
      <c r="O19" s="297"/>
      <c r="P19" s="179"/>
      <c r="Q19" s="179"/>
      <c r="R19" s="179"/>
      <c r="S19" s="179"/>
      <c r="T19" s="179"/>
      <c r="U19" s="179"/>
      <c r="V19" s="179"/>
      <c r="W19" s="179"/>
    </row>
    <row r="20" spans="1:26" s="2" customFormat="1" ht="51" customHeight="1">
      <c r="A20" s="297"/>
      <c r="B20" s="297"/>
      <c r="C20" s="297"/>
      <c r="D20" s="297"/>
      <c r="E20" s="301" t="s">
        <v>442</v>
      </c>
      <c r="F20" s="301" t="s">
        <v>443</v>
      </c>
      <c r="G20" s="301" t="s">
        <v>444</v>
      </c>
      <c r="H20" s="301" t="s">
        <v>445</v>
      </c>
      <c r="I20" s="301" t="s">
        <v>72</v>
      </c>
      <c r="J20" s="301" t="s">
        <v>446</v>
      </c>
      <c r="K20" s="301" t="s">
        <v>447</v>
      </c>
      <c r="L20" s="302" t="s">
        <v>448</v>
      </c>
      <c r="M20" s="303" t="s">
        <v>449</v>
      </c>
      <c r="N20" s="303" t="s">
        <v>450</v>
      </c>
      <c r="O20" s="303" t="s">
        <v>451</v>
      </c>
      <c r="P20" s="24"/>
      <c r="Q20" s="24"/>
      <c r="R20" s="24"/>
      <c r="S20" s="24"/>
      <c r="T20" s="24"/>
      <c r="U20" s="24"/>
      <c r="V20" s="24"/>
      <c r="W20" s="24"/>
      <c r="X20" s="23"/>
      <c r="Y20" s="23"/>
      <c r="Z20" s="23"/>
    </row>
    <row r="21" spans="1:26" s="2" customFormat="1" ht="16.5" customHeight="1">
      <c r="A21" s="304">
        <v>1</v>
      </c>
      <c r="B21" s="28">
        <v>2</v>
      </c>
      <c r="C21" s="304">
        <v>3</v>
      </c>
      <c r="D21" s="28">
        <v>4</v>
      </c>
      <c r="E21" s="304">
        <v>5</v>
      </c>
      <c r="F21" s="28">
        <v>6</v>
      </c>
      <c r="G21" s="304">
        <v>7</v>
      </c>
      <c r="H21" s="28">
        <v>8</v>
      </c>
      <c r="I21" s="304">
        <v>9</v>
      </c>
      <c r="J21" s="28">
        <v>10</v>
      </c>
      <c r="K21" s="304">
        <v>11</v>
      </c>
      <c r="L21" s="28">
        <v>12</v>
      </c>
      <c r="M21" s="304">
        <v>13</v>
      </c>
      <c r="N21" s="28">
        <v>14</v>
      </c>
      <c r="O21" s="304">
        <v>15</v>
      </c>
      <c r="P21" s="24"/>
      <c r="Q21" s="24"/>
      <c r="R21" s="24"/>
      <c r="S21" s="24"/>
      <c r="T21" s="24"/>
      <c r="U21" s="24"/>
      <c r="V21" s="24"/>
      <c r="W21" s="24"/>
      <c r="X21" s="23"/>
      <c r="Y21" s="23"/>
      <c r="Z21" s="23"/>
    </row>
    <row r="22" spans="1:26" s="2" customFormat="1" ht="18.75">
      <c r="A22" s="305"/>
      <c r="B22" s="306"/>
      <c r="C22" s="26"/>
      <c r="D22" s="26"/>
      <c r="E22" s="26"/>
      <c r="F22" s="26"/>
      <c r="G22" s="26"/>
      <c r="H22" s="26"/>
      <c r="I22" s="26"/>
      <c r="J22" s="307"/>
      <c r="K22" s="307"/>
      <c r="L22" s="308"/>
      <c r="M22" s="308"/>
      <c r="N22" s="308"/>
      <c r="O22" s="30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M_ТГС-015-016</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РП 6/0,4 кВ №13 ф.7 ПС 110/6 кВ 219 Центральная с заменой кабеля (протяженность 2,341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362</v>
      </c>
      <c r="G31" s="121">
        <v>100</v>
      </c>
      <c r="H31" s="121">
        <v>100</v>
      </c>
      <c r="I31" s="121" t="s">
        <v>265</v>
      </c>
      <c r="J31" s="150" t="s">
        <v>265</v>
      </c>
    </row>
    <row r="32" spans="1:10" s="41" customFormat="1" ht="15.75">
      <c r="A32" s="149" t="s">
        <v>157</v>
      </c>
      <c r="B32" s="52" t="s">
        <v>199</v>
      </c>
      <c r="C32" s="121" t="s">
        <v>265</v>
      </c>
      <c r="D32" s="121" t="s">
        <v>363</v>
      </c>
      <c r="E32" s="121" t="s">
        <v>265</v>
      </c>
      <c r="F32" s="121" t="s">
        <v>363</v>
      </c>
      <c r="G32" s="121">
        <v>100</v>
      </c>
      <c r="H32" s="121">
        <v>100</v>
      </c>
      <c r="I32" s="121" t="s">
        <v>265</v>
      </c>
      <c r="J32" s="150" t="s">
        <v>265</v>
      </c>
    </row>
    <row r="33" spans="1:10" s="41" customFormat="1" ht="31.5">
      <c r="A33" s="149" t="s">
        <v>210</v>
      </c>
      <c r="B33" s="52" t="s">
        <v>182</v>
      </c>
      <c r="C33" s="121" t="s">
        <v>265</v>
      </c>
      <c r="D33" s="121" t="s">
        <v>363</v>
      </c>
      <c r="E33" s="121" t="s">
        <v>265</v>
      </c>
      <c r="F33" s="121" t="s">
        <v>363</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364</v>
      </c>
      <c r="E35" s="121" t="s">
        <v>265</v>
      </c>
      <c r="F35" s="121" t="s">
        <v>364</v>
      </c>
      <c r="G35" s="121">
        <v>100</v>
      </c>
      <c r="H35" s="121">
        <v>100</v>
      </c>
      <c r="I35" s="121" t="s">
        <v>265</v>
      </c>
      <c r="J35" s="150" t="s">
        <v>265</v>
      </c>
    </row>
    <row r="36" spans="1:10" ht="15.75">
      <c r="A36" s="149" t="s">
        <v>213</v>
      </c>
      <c r="B36" s="52" t="s">
        <v>195</v>
      </c>
      <c r="C36" s="121" t="s">
        <v>265</v>
      </c>
      <c r="D36" s="121" t="s">
        <v>365</v>
      </c>
      <c r="E36" s="121" t="s">
        <v>265</v>
      </c>
      <c r="F36" s="121" t="s">
        <v>365</v>
      </c>
      <c r="G36" s="121">
        <v>100</v>
      </c>
      <c r="H36" s="121">
        <v>100</v>
      </c>
      <c r="I36" s="121" t="s">
        <v>265</v>
      </c>
      <c r="J36" s="150" t="s">
        <v>265</v>
      </c>
    </row>
    <row r="37" spans="1:10" ht="15.75">
      <c r="A37" s="149" t="s">
        <v>214</v>
      </c>
      <c r="B37" s="52" t="s">
        <v>156</v>
      </c>
      <c r="C37" s="121" t="s">
        <v>265</v>
      </c>
      <c r="D37" s="121" t="s">
        <v>365</v>
      </c>
      <c r="E37" s="121" t="s">
        <v>265</v>
      </c>
      <c r="F37" s="121" t="s">
        <v>365</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366</v>
      </c>
      <c r="E39" s="121" t="s">
        <v>265</v>
      </c>
      <c r="F39" s="121" t="s">
        <v>366</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367</v>
      </c>
      <c r="E45" s="121" t="s">
        <v>265</v>
      </c>
      <c r="F45" s="121" t="s">
        <v>367</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368</v>
      </c>
      <c r="E47" s="121" t="s">
        <v>265</v>
      </c>
      <c r="F47" s="121" t="s">
        <v>368</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368</v>
      </c>
      <c r="E50" s="121" t="s">
        <v>265</v>
      </c>
      <c r="F50" s="121" t="s">
        <v>368</v>
      </c>
      <c r="G50" s="121" t="s">
        <v>265</v>
      </c>
      <c r="H50" s="121">
        <v>0</v>
      </c>
      <c r="I50" s="121" t="s">
        <v>265</v>
      </c>
      <c r="J50" s="150" t="s">
        <v>265</v>
      </c>
    </row>
    <row r="51" spans="1:10" ht="31.5">
      <c r="A51" s="149" t="s">
        <v>139</v>
      </c>
      <c r="B51" s="52" t="s">
        <v>207</v>
      </c>
      <c r="C51" s="121" t="s">
        <v>265</v>
      </c>
      <c r="D51" s="121" t="s">
        <v>368</v>
      </c>
      <c r="E51" s="121" t="s">
        <v>265</v>
      </c>
      <c r="F51" s="121" t="s">
        <v>368</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368</v>
      </c>
      <c r="E53" s="121" t="s">
        <v>265</v>
      </c>
      <c r="F53" s="121" t="s">
        <v>368</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0.50880400000000003</v>
      </c>
      <c r="D24" s="159">
        <v>54.303342000000001</v>
      </c>
      <c r="E24" s="159">
        <v>51.632201999999999</v>
      </c>
      <c r="F24" s="159">
        <v>51.632201999999999</v>
      </c>
      <c r="G24" s="159">
        <v>0</v>
      </c>
      <c r="H24" s="159">
        <v>0</v>
      </c>
      <c r="I24" s="159" t="s">
        <v>265</v>
      </c>
      <c r="J24" s="159">
        <v>0</v>
      </c>
      <c r="K24" s="159" t="s">
        <v>265</v>
      </c>
      <c r="L24" s="159">
        <v>0</v>
      </c>
      <c r="M24" s="159" t="s">
        <v>265</v>
      </c>
      <c r="N24" s="159">
        <v>51.632201999999999</v>
      </c>
      <c r="O24" s="159" t="s">
        <v>274</v>
      </c>
      <c r="P24" s="159">
        <v>0</v>
      </c>
      <c r="Q24" s="159" t="s">
        <v>265</v>
      </c>
      <c r="R24" s="159">
        <v>0</v>
      </c>
      <c r="S24" s="159" t="s">
        <v>265</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51.632201999999999</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0.50880400000000003</v>
      </c>
      <c r="D27" s="124">
        <v>54.303342000000001</v>
      </c>
      <c r="E27" s="124">
        <v>51.632201999999999</v>
      </c>
      <c r="F27" s="124">
        <v>51.632201999999999</v>
      </c>
      <c r="G27" s="124">
        <v>0</v>
      </c>
      <c r="H27" s="124">
        <v>0</v>
      </c>
      <c r="I27" s="124" t="s">
        <v>265</v>
      </c>
      <c r="J27" s="124">
        <v>0</v>
      </c>
      <c r="K27" s="124" t="s">
        <v>265</v>
      </c>
      <c r="L27" s="124">
        <v>0</v>
      </c>
      <c r="M27" s="124" t="s">
        <v>265</v>
      </c>
      <c r="N27" s="124">
        <v>51.632201999999999</v>
      </c>
      <c r="O27" s="124" t="s">
        <v>274</v>
      </c>
      <c r="P27" s="124">
        <v>0</v>
      </c>
      <c r="Q27" s="124" t="s">
        <v>265</v>
      </c>
      <c r="R27" s="124">
        <v>0</v>
      </c>
      <c r="S27" s="124" t="s">
        <v>265</v>
      </c>
      <c r="T27" s="124">
        <v>0</v>
      </c>
      <c r="U27" s="124" t="s">
        <v>265</v>
      </c>
      <c r="V27" s="124">
        <v>0</v>
      </c>
      <c r="W27" s="124" t="s">
        <v>265</v>
      </c>
      <c r="X27" s="124" t="s">
        <v>265</v>
      </c>
      <c r="Y27" s="124" t="s">
        <v>265</v>
      </c>
      <c r="Z27" s="124">
        <v>0</v>
      </c>
      <c r="AA27" s="124" t="s">
        <v>265</v>
      </c>
      <c r="AB27" s="124" t="str">
        <f t="shared" si="0"/>
        <v>нд</v>
      </c>
      <c r="AC27" s="124">
        <f t="shared" si="1"/>
        <v>51.632201999999999</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0.42400300000000002</v>
      </c>
      <c r="D30" s="159">
        <v>45.252785000000003</v>
      </c>
      <c r="E30" s="159">
        <v>43.026834999999998</v>
      </c>
      <c r="F30" s="159">
        <v>43.026834999999998</v>
      </c>
      <c r="G30" s="159">
        <v>0</v>
      </c>
      <c r="H30" s="159">
        <v>0</v>
      </c>
      <c r="I30" s="159" t="s">
        <v>265</v>
      </c>
      <c r="J30" s="159">
        <v>0</v>
      </c>
      <c r="K30" s="159" t="s">
        <v>265</v>
      </c>
      <c r="L30" s="159">
        <v>0</v>
      </c>
      <c r="M30" s="159" t="s">
        <v>265</v>
      </c>
      <c r="N30" s="159">
        <v>43.026834999999998</v>
      </c>
      <c r="O30" s="159" t="s">
        <v>274</v>
      </c>
      <c r="P30" s="159">
        <v>0</v>
      </c>
      <c r="Q30" s="159" t="s">
        <v>265</v>
      </c>
      <c r="R30" s="159">
        <v>0</v>
      </c>
      <c r="S30" s="159" t="s">
        <v>265</v>
      </c>
      <c r="T30" s="159">
        <v>0</v>
      </c>
      <c r="U30" s="159" t="s">
        <v>265</v>
      </c>
      <c r="V30" s="159">
        <v>0</v>
      </c>
      <c r="W30" s="159" t="s">
        <v>265</v>
      </c>
      <c r="X30" s="159" t="s">
        <v>265</v>
      </c>
      <c r="Y30" s="159" t="s">
        <v>265</v>
      </c>
      <c r="Z30" s="159">
        <v>0</v>
      </c>
      <c r="AA30" s="159" t="s">
        <v>265</v>
      </c>
      <c r="AB30" s="159" t="str">
        <f t="shared" si="0"/>
        <v>нд</v>
      </c>
      <c r="AC30" s="159">
        <f t="shared" si="1"/>
        <v>43.026834999999998</v>
      </c>
    </row>
    <row r="31" spans="1:29" ht="15.75">
      <c r="A31" s="161" t="s">
        <v>118</v>
      </c>
      <c r="B31" s="32" t="s">
        <v>117</v>
      </c>
      <c r="C31" s="124">
        <v>0.42400300000000002</v>
      </c>
      <c r="D31" s="124">
        <v>2.2259500000000001</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v>0</v>
      </c>
      <c r="D32" s="124">
        <v>41.410468000000002</v>
      </c>
      <c r="E32" s="124">
        <v>41.410468000000002</v>
      </c>
      <c r="F32" s="124">
        <v>41.410468000000002</v>
      </c>
      <c r="G32" s="124">
        <v>0</v>
      </c>
      <c r="H32" s="124">
        <v>0</v>
      </c>
      <c r="I32" s="124" t="s">
        <v>265</v>
      </c>
      <c r="J32" s="124">
        <v>0</v>
      </c>
      <c r="K32" s="124" t="s">
        <v>265</v>
      </c>
      <c r="L32" s="124">
        <v>0</v>
      </c>
      <c r="M32" s="124" t="s">
        <v>265</v>
      </c>
      <c r="N32" s="124">
        <v>41.410468000000002</v>
      </c>
      <c r="O32" s="124" t="s">
        <v>274</v>
      </c>
      <c r="P32" s="124">
        <v>0</v>
      </c>
      <c r="Q32" s="124" t="s">
        <v>265</v>
      </c>
      <c r="R32" s="124">
        <v>0</v>
      </c>
      <c r="S32" s="124" t="s">
        <v>265</v>
      </c>
      <c r="T32" s="124">
        <v>0</v>
      </c>
      <c r="U32" s="124" t="s">
        <v>265</v>
      </c>
      <c r="V32" s="124">
        <v>0</v>
      </c>
      <c r="W32" s="124" t="s">
        <v>265</v>
      </c>
      <c r="X32" s="124" t="s">
        <v>265</v>
      </c>
      <c r="Y32" s="124" t="s">
        <v>265</v>
      </c>
      <c r="Z32" s="124">
        <v>0</v>
      </c>
      <c r="AA32" s="124" t="s">
        <v>265</v>
      </c>
      <c r="AB32" s="124" t="str">
        <f t="shared" si="0"/>
        <v>нд</v>
      </c>
      <c r="AC32" s="124">
        <f t="shared" si="1"/>
        <v>41.410468000000002</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v>0</v>
      </c>
      <c r="D34" s="124">
        <v>1.6163670000000001</v>
      </c>
      <c r="E34" s="124">
        <v>1.6163670000000001</v>
      </c>
      <c r="F34" s="124">
        <v>1.6163670000000001</v>
      </c>
      <c r="G34" s="124">
        <v>0</v>
      </c>
      <c r="H34" s="124">
        <v>0</v>
      </c>
      <c r="I34" s="124" t="s">
        <v>265</v>
      </c>
      <c r="J34" s="124">
        <v>0</v>
      </c>
      <c r="K34" s="124" t="s">
        <v>265</v>
      </c>
      <c r="L34" s="124">
        <v>0</v>
      </c>
      <c r="M34" s="124" t="s">
        <v>265</v>
      </c>
      <c r="N34" s="124">
        <v>1.6163670000000001</v>
      </c>
      <c r="O34" s="124" t="s">
        <v>274</v>
      </c>
      <c r="P34" s="124">
        <v>0</v>
      </c>
      <c r="Q34" s="124" t="s">
        <v>265</v>
      </c>
      <c r="R34" s="124">
        <v>0</v>
      </c>
      <c r="S34" s="124" t="s">
        <v>265</v>
      </c>
      <c r="T34" s="124">
        <v>0</v>
      </c>
      <c r="U34" s="124" t="s">
        <v>265</v>
      </c>
      <c r="V34" s="124">
        <v>0</v>
      </c>
      <c r="W34" s="124" t="s">
        <v>265</v>
      </c>
      <c r="X34" s="124" t="s">
        <v>265</v>
      </c>
      <c r="Y34" s="124" t="s">
        <v>265</v>
      </c>
      <c r="Z34" s="124">
        <v>0</v>
      </c>
      <c r="AA34" s="124" t="s">
        <v>265</v>
      </c>
      <c r="AB34" s="124" t="str">
        <f t="shared" si="0"/>
        <v>нд</v>
      </c>
      <c r="AC34" s="124">
        <f t="shared" si="1"/>
        <v>1.6163670000000001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v>
      </c>
      <c r="D41" s="124">
        <v>2.3410000000000002</v>
      </c>
      <c r="E41" s="124">
        <v>2.3410000000000002</v>
      </c>
      <c r="F41" s="124">
        <v>2.3410000000000002</v>
      </c>
      <c r="G41" s="124">
        <v>0</v>
      </c>
      <c r="H41" s="124">
        <v>0</v>
      </c>
      <c r="I41" s="124" t="s">
        <v>265</v>
      </c>
      <c r="J41" s="124">
        <v>0</v>
      </c>
      <c r="K41" s="124" t="s">
        <v>265</v>
      </c>
      <c r="L41" s="124">
        <v>0</v>
      </c>
      <c r="M41" s="124" t="s">
        <v>265</v>
      </c>
      <c r="N41" s="124">
        <v>2.3410000000000002</v>
      </c>
      <c r="O41" s="124" t="s">
        <v>274</v>
      </c>
      <c r="P41" s="124">
        <v>0</v>
      </c>
      <c r="Q41" s="124" t="s">
        <v>265</v>
      </c>
      <c r="R41" s="124">
        <v>0</v>
      </c>
      <c r="S41" s="124" t="s">
        <v>265</v>
      </c>
      <c r="T41" s="124">
        <v>0</v>
      </c>
      <c r="U41" s="124" t="s">
        <v>265</v>
      </c>
      <c r="V41" s="124">
        <v>0</v>
      </c>
      <c r="W41" s="124" t="s">
        <v>265</v>
      </c>
      <c r="X41" s="124" t="s">
        <v>265</v>
      </c>
      <c r="Y41" s="124" t="s">
        <v>265</v>
      </c>
      <c r="Z41" s="124">
        <v>0</v>
      </c>
      <c r="AA41" s="124" t="s">
        <v>265</v>
      </c>
      <c r="AB41" s="124" t="str">
        <f t="shared" si="0"/>
        <v>нд</v>
      </c>
      <c r="AC41" s="124">
        <f t="shared" si="1"/>
        <v>2.3410000000000002</v>
      </c>
    </row>
    <row r="42" spans="1:29" ht="18.75">
      <c r="A42" s="160" t="s">
        <v>102</v>
      </c>
      <c r="B42" s="45" t="s">
        <v>87</v>
      </c>
      <c r="C42" s="124">
        <v>0</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v>
      </c>
      <c r="D49" s="124">
        <v>2.3410000000000002</v>
      </c>
      <c r="E49" s="124">
        <v>2.3410000000000002</v>
      </c>
      <c r="F49" s="124">
        <v>2.3410000000000002</v>
      </c>
      <c r="G49" s="124">
        <v>0</v>
      </c>
      <c r="H49" s="124">
        <v>0</v>
      </c>
      <c r="I49" s="124" t="s">
        <v>265</v>
      </c>
      <c r="J49" s="124">
        <v>0</v>
      </c>
      <c r="K49" s="124" t="s">
        <v>265</v>
      </c>
      <c r="L49" s="124">
        <v>0</v>
      </c>
      <c r="M49" s="124" t="s">
        <v>265</v>
      </c>
      <c r="N49" s="124">
        <v>2.3410000000000002</v>
      </c>
      <c r="O49" s="124" t="s">
        <v>274</v>
      </c>
      <c r="P49" s="124">
        <v>0</v>
      </c>
      <c r="Q49" s="124" t="s">
        <v>265</v>
      </c>
      <c r="R49" s="124">
        <v>0</v>
      </c>
      <c r="S49" s="124" t="s">
        <v>265</v>
      </c>
      <c r="T49" s="124">
        <v>0</v>
      </c>
      <c r="U49" s="124" t="s">
        <v>265</v>
      </c>
      <c r="V49" s="124">
        <v>0</v>
      </c>
      <c r="W49" s="124" t="s">
        <v>265</v>
      </c>
      <c r="X49" s="124" t="s">
        <v>265</v>
      </c>
      <c r="Y49" s="124" t="s">
        <v>265</v>
      </c>
      <c r="Z49" s="124">
        <v>0</v>
      </c>
      <c r="AA49" s="124" t="s">
        <v>265</v>
      </c>
      <c r="AB49" s="124" t="str">
        <f t="shared" si="0"/>
        <v>нд</v>
      </c>
      <c r="AC49" s="124">
        <f t="shared" si="1"/>
        <v>2.3410000000000002</v>
      </c>
    </row>
    <row r="50" spans="1:29" ht="18.75">
      <c r="A50" s="160" t="s">
        <v>88</v>
      </c>
      <c r="B50" s="45" t="s">
        <v>87</v>
      </c>
      <c r="C50" s="124">
        <v>0</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0.42400300000000002</v>
      </c>
      <c r="D52" s="124">
        <v>45.252785000000003</v>
      </c>
      <c r="E52" s="124">
        <v>45.252785000000003</v>
      </c>
      <c r="F52" s="124">
        <v>45.252785000000003</v>
      </c>
      <c r="G52" s="124">
        <v>0</v>
      </c>
      <c r="H52" s="124">
        <v>0</v>
      </c>
      <c r="I52" s="124" t="s">
        <v>265</v>
      </c>
      <c r="J52" s="124">
        <v>0</v>
      </c>
      <c r="K52" s="124" t="s">
        <v>265</v>
      </c>
      <c r="L52" s="124">
        <v>0</v>
      </c>
      <c r="M52" s="124" t="s">
        <v>265</v>
      </c>
      <c r="N52" s="124">
        <v>45.252785000000003</v>
      </c>
      <c r="O52" s="124" t="s">
        <v>274</v>
      </c>
      <c r="P52" s="124">
        <v>0</v>
      </c>
      <c r="Q52" s="124" t="s">
        <v>265</v>
      </c>
      <c r="R52" s="124">
        <v>0</v>
      </c>
      <c r="S52" s="124" t="s">
        <v>265</v>
      </c>
      <c r="T52" s="124">
        <v>0</v>
      </c>
      <c r="U52" s="124" t="s">
        <v>265</v>
      </c>
      <c r="V52" s="124">
        <v>0</v>
      </c>
      <c r="W52" s="124" t="s">
        <v>265</v>
      </c>
      <c r="X52" s="124" t="s">
        <v>265</v>
      </c>
      <c r="Y52" s="124" t="s">
        <v>265</v>
      </c>
      <c r="Z52" s="124">
        <v>0</v>
      </c>
      <c r="AA52" s="124" t="s">
        <v>265</v>
      </c>
      <c r="AB52" s="124" t="str">
        <f t="shared" si="0"/>
        <v>нд</v>
      </c>
      <c r="AC52" s="124">
        <f t="shared" si="1"/>
        <v>45.252785000000003</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1</v>
      </c>
      <c r="D56" s="124">
        <v>2.3410000000000002</v>
      </c>
      <c r="E56" s="124">
        <v>2.3410000000000002</v>
      </c>
      <c r="F56" s="124">
        <v>2.3410000000000002</v>
      </c>
      <c r="G56" s="124">
        <v>0</v>
      </c>
      <c r="H56" s="124">
        <v>0</v>
      </c>
      <c r="I56" s="124" t="s">
        <v>265</v>
      </c>
      <c r="J56" s="124">
        <v>0</v>
      </c>
      <c r="K56" s="124" t="s">
        <v>265</v>
      </c>
      <c r="L56" s="124">
        <v>0</v>
      </c>
      <c r="M56" s="124" t="s">
        <v>265</v>
      </c>
      <c r="N56" s="124">
        <v>2.3410000000000002</v>
      </c>
      <c r="O56" s="124" t="s">
        <v>274</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f t="shared" si="1"/>
        <v>2.3410000000000002</v>
      </c>
    </row>
    <row r="57" spans="1:29" ht="18.75">
      <c r="A57" s="160" t="s">
        <v>79</v>
      </c>
      <c r="B57" s="45" t="s">
        <v>73</v>
      </c>
      <c r="C57" s="124">
        <v>0</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